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3"/>
  </bookViews>
  <sheets>
    <sheet name="ฐานะการเงิน1" sheetId="1" r:id="rId1"/>
    <sheet name="ฐานะการเงิน2" sheetId="2" r:id="rId2"/>
    <sheet name="งบแสดงผล" sheetId="3" r:id="rId3"/>
    <sheet name="A_BalanceSheet_Statement_Change" sheetId="4" r:id="rId4"/>
  </sheets>
  <definedNames>
    <definedName name="_xlnm.Print_Titles" localSheetId="3">'A_BalanceSheet_Statement_Change'!$1:$9</definedName>
  </definedNames>
  <calcPr fullCalcOnLoad="1"/>
</workbook>
</file>

<file path=xl/sharedStrings.xml><?xml version="1.0" encoding="utf-8"?>
<sst xmlns="http://schemas.openxmlformats.org/spreadsheetml/2006/main" count="95" uniqueCount="77">
  <si>
    <t>งบแสดงฐานะการเงิน</t>
  </si>
  <si>
    <t>หมายเหตุ</t>
  </si>
  <si>
    <t>สินทรัพย์</t>
  </si>
  <si>
    <t xml:space="preserve">สินทรัพย์หมุนเวียน </t>
  </si>
  <si>
    <t xml:space="preserve">เงินสดและรายการเทียบเท่าเงินสด </t>
  </si>
  <si>
    <t xml:space="preserve">ลูกหนี้หมุนเวียนและรายได้ค้างรับ </t>
  </si>
  <si>
    <t>เงินลงทุนระยะสั้น</t>
  </si>
  <si>
    <t xml:space="preserve">สินค้าและวัสดุคงเหลือ </t>
  </si>
  <si>
    <t xml:space="preserve">รวมสินทรัพย์หมุนเวียน </t>
  </si>
  <si>
    <t xml:space="preserve">สินทรัพย์ไม่หมุนเวียน </t>
  </si>
  <si>
    <t>ลูกหนี้ - ระยะยาว</t>
  </si>
  <si>
    <t>ที่ดิน อาคาร และอุปกรณ์ - สุทธิ</t>
  </si>
  <si>
    <t>สินทรัพย์โครงสร้างพื้นฐาน - สุทธิ</t>
  </si>
  <si>
    <t xml:space="preserve">รวมสินทรัพย์ไม่หมุนเวียน </t>
  </si>
  <si>
    <t>รวมสินทรัพย์</t>
  </si>
  <si>
    <t>หนี้สิน</t>
  </si>
  <si>
    <t>หนี้สินหมุนเวียน</t>
  </si>
  <si>
    <t>เจ้าหนี้</t>
  </si>
  <si>
    <t xml:space="preserve">ค่าใช้จ่ายค้างจ่าย </t>
  </si>
  <si>
    <t>เงินรับฝากและเงินประกันระยะสั้น</t>
  </si>
  <si>
    <t>รวมหนี้สินหมุนเวียน</t>
  </si>
  <si>
    <t>หนี้สินไม่หมุนเวียน</t>
  </si>
  <si>
    <t>เงินรับฝากและเงินประกันระยะยาว</t>
  </si>
  <si>
    <t>รวมหนี้สินไม่หมุนเวียน</t>
  </si>
  <si>
    <t>รวมหนี้สิน</t>
  </si>
  <si>
    <t>สินทรัพย์สุทธิ/ส่วนทุน</t>
  </si>
  <si>
    <t>เงินสะสม</t>
  </si>
  <si>
    <t>เงินทุนสำรองเงินสะสม</t>
  </si>
  <si>
    <t>รายได้สะสม</t>
  </si>
  <si>
    <t>รวมสินทรัพย์สุทธิ/ส่วนทุน</t>
  </si>
  <si>
    <t>รวมหนี้สินและสินทรัพย์สุทธิ/ส่วนทุน</t>
  </si>
  <si>
    <t>ณ  วันที่  30  กันยายน  2564</t>
  </si>
  <si>
    <t xml:space="preserve"> (หน่วย:บาท)</t>
  </si>
  <si>
    <t>ณ วันที่ 30  กันยายน  2564</t>
  </si>
  <si>
    <t>งบแสดงผลการดำเนินงานทางการเงิน</t>
  </si>
  <si>
    <t>สำหรับปีสิ้นสุดวันที่ 30 กันยายน 2564</t>
  </si>
  <si>
    <t>รายได้</t>
  </si>
  <si>
    <t>รายได้จัดเก็บเอง</t>
  </si>
  <si>
    <t>รายได้ที่รัฐบาลเก็บแล้วจัดสรรให้</t>
  </si>
  <si>
    <t>รายได้ที่รัฐบาลอุดหนุนให้</t>
  </si>
  <si>
    <t>รวมรายได้</t>
  </si>
  <si>
    <t>ค่าใช้จ่าย</t>
  </si>
  <si>
    <t>ค่าใช้จ่ายบุคลากร</t>
  </si>
  <si>
    <t>ค่าตอบแทน</t>
  </si>
  <si>
    <t>ค่าใช้สอย</t>
  </si>
  <si>
    <t>ค่าวัสดุ</t>
  </si>
  <si>
    <t>ค่าสาธารณูปโภค</t>
  </si>
  <si>
    <t>ค่าเสื่อมราคาและค่าตัดจำหน่าย</t>
  </si>
  <si>
    <t>ค่าใช้จ่ายจากการอุดหนุนและบริจาค</t>
  </si>
  <si>
    <t>ค่าใช้จ่ายอื่น</t>
  </si>
  <si>
    <t>รวมค่าใช้จ่าย</t>
  </si>
  <si>
    <t>รายได้สูง/(ต่ำ) กว่าค่าใช้จ่ายสุทธิ</t>
  </si>
  <si>
    <t>งบแสดงการเปลี่ยนแปลงสินทรัพย์สุทธิ/ส่วนทุน</t>
  </si>
  <si>
    <t>(หน่วย:บาท)</t>
  </si>
  <si>
    <t>เงินทุนสำรอง
เงินสะสม</t>
  </si>
  <si>
    <t xml:space="preserve">รวมสินทรัพย์
สุทธิ/ส่วนทุน
</t>
  </si>
  <si>
    <t>ยอดคงเหลือ ณ วันที่ 30 กันยายน  2563  - ตามที่รายงานไว้เดิม</t>
  </si>
  <si>
    <t>การปรับปรุงส่วนของทุน</t>
  </si>
  <si>
    <t>การรับเงินตกเป็นส่วนของทุน</t>
  </si>
  <si>
    <t>การจ่ายจากส่วนของทุน</t>
  </si>
  <si>
    <t>ปรับปรุงระหว่างปี</t>
  </si>
  <si>
    <t>รายได้สูง/(ต่ำ) กว่าค่าใช้จ่ายสำหรับงวด</t>
  </si>
  <si>
    <t>ยอดคงเหลือ ณ วันที่ 30 กันยายน  2564</t>
  </si>
  <si>
    <t>ยอดยกมา ณ วันที่ 1 ตุลาคม 2563 หลังการปรับปรุง 
 การเปลี่ยนแปลงในสินทรัพย์สุทธิ/ส่วนทุนสำหรับปี 2564</t>
  </si>
  <si>
    <t>องค์การบริหารส่วนตำบลเมืองพล  อำเภอพล  จังหวัดขอนแก่น</t>
  </si>
  <si>
    <t>รายได้ของกิจการเฉพาะการและหน่วยงานภายใต้สังกัด</t>
  </si>
  <si>
    <t>28</t>
  </si>
  <si>
    <t>การเปลี่ยนแปลงนโยบายบัญชี (รายการยกยอดสินทรัพย์ + การปรับปรุงบัญชีต้นปี)</t>
  </si>
  <si>
    <t>-</t>
  </si>
  <si>
    <t>หมายเหตุประกอบงบการเงินเป็นส่วนหนึ่งของรายงานการเงินนี้</t>
  </si>
  <si>
    <t>หมายเหตุประกอบงบแสดงฐานะการเงินเป็นส่วนหนึ่งของรายงานการเงินนี้</t>
  </si>
  <si>
    <t xml:space="preserve">                                                    ปลัดองค์การบริหารส่วนตำบลเมืองพล                  </t>
  </si>
  <si>
    <t xml:space="preserve">  ผู้อำนวยการกองคลัง             รองปลัดองค์การบริหารส่วนตำบล รักษาราชการแทน          นายกองค์การบริหารส่วนตำบลเมืองพล</t>
  </si>
  <si>
    <t xml:space="preserve">                (นางยุคนธ์  คำภาเกะ)                                       (นางสาวสุกัลยา  จิตะพล)                                        (นายณรงค์  วงษ์หาแก้ว)</t>
  </si>
  <si>
    <t xml:space="preserve">                 ผู้อำนวยการกองคลัง                       รองปลัดองค์การบริหารส่วนตำบล รักษาราชการแทน                นายกองค์การบริหารส่วนตำบลเมืองพล</t>
  </si>
  <si>
    <t xml:space="preserve">                                                                          ปลัดองค์การบริหารส่วนตำบลเมืองพล                        </t>
  </si>
  <si>
    <t xml:space="preserve"> (นางยุคนธ์  คำภาเกะ)                               (นางสาวสุกัลยา  จิตะพล)                                (นายณรงค์  วงษ์หาแก้ว)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</si>
</sst>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;\(#,##0\);&quot;&quot;"/>
    <numFmt numFmtId="204" formatCode="[$-1041E]#,##0.00;\(#,##0.00\);&quot;-&quot;"/>
  </numFmts>
  <fonts count="42">
    <font>
      <sz val="10"/>
      <name val="Arial"/>
      <family val="0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01" fontId="1" fillId="0" borderId="0" xfId="36" applyFont="1" applyAlignment="1">
      <alignment/>
    </xf>
    <xf numFmtId="201" fontId="4" fillId="0" borderId="10" xfId="36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43" applyFont="1" applyAlignment="1">
      <alignment horizontal="center"/>
      <protection/>
    </xf>
    <xf numFmtId="0" fontId="0" fillId="0" borderId="0" xfId="43">
      <alignment/>
      <protection/>
    </xf>
    <xf numFmtId="0" fontId="1" fillId="0" borderId="0" xfId="43" applyFont="1">
      <alignment/>
      <protection/>
    </xf>
    <xf numFmtId="0" fontId="4" fillId="0" borderId="0" xfId="43" applyFont="1" applyAlignment="1">
      <alignment horizontal="center"/>
      <protection/>
    </xf>
    <xf numFmtId="0" fontId="4" fillId="0" borderId="0" xfId="43" applyFont="1">
      <alignment/>
      <protection/>
    </xf>
    <xf numFmtId="201" fontId="1" fillId="0" borderId="0" xfId="38" applyFont="1" applyAlignment="1">
      <alignment/>
    </xf>
    <xf numFmtId="49" fontId="1" fillId="0" borderId="0" xfId="43" applyNumberFormat="1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43" applyFont="1">
      <alignment/>
      <protection/>
    </xf>
    <xf numFmtId="0" fontId="3" fillId="0" borderId="0" xfId="43" applyFont="1" applyAlignment="1" applyProtection="1">
      <alignment horizontal="center" vertical="top" wrapText="1" readingOrder="1"/>
      <protection locked="0"/>
    </xf>
    <xf numFmtId="0" fontId="2" fillId="0" borderId="0" xfId="43" applyFont="1" applyAlignment="1" applyProtection="1">
      <alignment vertical="top" wrapText="1" readingOrder="1"/>
      <protection locked="0"/>
    </xf>
    <xf numFmtId="0" fontId="3" fillId="0" borderId="0" xfId="43" applyFont="1" applyAlignment="1" applyProtection="1">
      <alignment vertical="top" wrapText="1" readingOrder="1"/>
      <protection locked="0"/>
    </xf>
    <xf numFmtId="204" fontId="3" fillId="0" borderId="0" xfId="43" applyNumberFormat="1" applyFont="1" applyAlignment="1" applyProtection="1">
      <alignment vertical="top" wrapText="1" readingOrder="1"/>
      <protection locked="0"/>
    </xf>
    <xf numFmtId="204" fontId="3" fillId="0" borderId="0" xfId="43" applyNumberFormat="1" applyFont="1" applyAlignment="1" applyProtection="1">
      <alignment horizontal="right" vertical="top" wrapText="1" readingOrder="1"/>
      <protection locked="0"/>
    </xf>
    <xf numFmtId="204" fontId="2" fillId="0" borderId="11" xfId="43" applyNumberFormat="1" applyFont="1" applyBorder="1" applyAlignment="1" applyProtection="1">
      <alignment vertical="top" wrapText="1" readingOrder="1"/>
      <protection locked="0"/>
    </xf>
    <xf numFmtId="204" fontId="2" fillId="0" borderId="11" xfId="43" applyNumberFormat="1" applyFont="1" applyBorder="1" applyAlignment="1" applyProtection="1">
      <alignment horizontal="right" vertical="top" wrapText="1" readingOrder="1"/>
      <protection locked="0"/>
    </xf>
    <xf numFmtId="204" fontId="2" fillId="0" borderId="0" xfId="43" applyNumberFormat="1" applyFont="1" applyAlignment="1" applyProtection="1">
      <alignment vertical="top" wrapText="1" readingOrder="1"/>
      <protection locked="0"/>
    </xf>
    <xf numFmtId="204" fontId="2" fillId="0" borderId="0" xfId="43" applyNumberFormat="1" applyFont="1" applyAlignment="1" applyProtection="1">
      <alignment horizontal="right" vertical="top" wrapText="1" readingOrder="1"/>
      <protection locked="0"/>
    </xf>
    <xf numFmtId="204" fontId="2" fillId="0" borderId="12" xfId="43" applyNumberFormat="1" applyFont="1" applyBorder="1" applyAlignment="1" applyProtection="1">
      <alignment vertical="top" wrapText="1" readingOrder="1"/>
      <protection locked="0"/>
    </xf>
    <xf numFmtId="204" fontId="2" fillId="0" borderId="12" xfId="43" applyNumberFormat="1" applyFont="1" applyBorder="1" applyAlignment="1" applyProtection="1">
      <alignment horizontal="right" vertical="top" wrapText="1" readingOrder="1"/>
      <protection locked="0"/>
    </xf>
    <xf numFmtId="204" fontId="3" fillId="0" borderId="13" xfId="43" applyNumberFormat="1" applyFont="1" applyBorder="1" applyAlignment="1" applyProtection="1">
      <alignment vertical="top" wrapText="1" readingOrder="1"/>
      <protection locked="0"/>
    </xf>
    <xf numFmtId="204" fontId="3" fillId="0" borderId="13" xfId="43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43" applyFont="1" applyBorder="1" applyAlignment="1" applyProtection="1">
      <alignment vertical="top" wrapText="1" readingOrder="1"/>
      <protection locked="0"/>
    </xf>
    <xf numFmtId="0" fontId="2" fillId="0" borderId="0" xfId="43" applyFont="1" applyAlignment="1" applyProtection="1">
      <alignment horizontal="center" wrapText="1" readingOrder="1"/>
      <protection locked="0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04" fontId="2" fillId="0" borderId="0" xfId="43" applyNumberFormat="1" applyFont="1" applyBorder="1" applyAlignment="1" applyProtection="1">
      <alignment vertical="top" wrapText="1" readingOrder="1"/>
      <protection locked="0"/>
    </xf>
    <xf numFmtId="204" fontId="2" fillId="0" borderId="0" xfId="43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43" applyFont="1" applyAlignment="1" applyProtection="1">
      <alignment vertical="top" wrapText="1" readingOrder="1"/>
      <protection locked="0"/>
    </xf>
    <xf numFmtId="201" fontId="4" fillId="0" borderId="13" xfId="36" applyFont="1" applyBorder="1" applyAlignment="1">
      <alignment/>
    </xf>
    <xf numFmtId="201" fontId="4" fillId="0" borderId="14" xfId="36" applyFont="1" applyBorder="1" applyAlignment="1">
      <alignment/>
    </xf>
    <xf numFmtId="201" fontId="1" fillId="0" borderId="12" xfId="38" applyFont="1" applyBorder="1" applyAlignment="1">
      <alignment/>
    </xf>
    <xf numFmtId="201" fontId="4" fillId="0" borderId="14" xfId="38" applyFont="1" applyBorder="1" applyAlignment="1">
      <alignment/>
    </xf>
    <xf numFmtId="201" fontId="4" fillId="0" borderId="15" xfId="38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43" applyFont="1" applyAlignment="1">
      <alignment horizontal="center"/>
      <protection/>
    </xf>
    <xf numFmtId="0" fontId="3" fillId="0" borderId="0" xfId="43" applyFont="1" applyAlignment="1" applyProtection="1">
      <alignment vertical="top" wrapText="1" readingOrder="1"/>
      <protection locked="0"/>
    </xf>
    <xf numFmtId="0" fontId="1" fillId="0" borderId="0" xfId="43" applyFont="1">
      <alignment/>
      <protection/>
    </xf>
    <xf numFmtId="204" fontId="3" fillId="0" borderId="13" xfId="43" applyNumberFormat="1" applyFont="1" applyBorder="1" applyAlignment="1" applyProtection="1">
      <alignment vertical="top" wrapText="1" readingOrder="1"/>
      <protection locked="0"/>
    </xf>
    <xf numFmtId="0" fontId="1" fillId="0" borderId="13" xfId="43" applyFont="1" applyBorder="1" applyAlignment="1" applyProtection="1">
      <alignment vertical="top" wrapText="1"/>
      <protection locked="0"/>
    </xf>
    <xf numFmtId="0" fontId="2" fillId="0" borderId="0" xfId="43" applyFont="1" applyBorder="1" applyAlignment="1" applyProtection="1">
      <alignment vertical="top" wrapText="1" readingOrder="1"/>
      <protection locked="0"/>
    </xf>
    <xf numFmtId="0" fontId="1" fillId="0" borderId="0" xfId="43" applyFont="1" applyBorder="1" applyAlignment="1" applyProtection="1">
      <alignment vertical="top" wrapText="1"/>
      <protection locked="0"/>
    </xf>
    <xf numFmtId="0" fontId="3" fillId="0" borderId="0" xfId="43" applyFont="1" applyAlignment="1" applyProtection="1">
      <alignment horizontal="left" vertical="top" wrapText="1" readingOrder="1"/>
      <protection locked="0"/>
    </xf>
    <xf numFmtId="0" fontId="4" fillId="0" borderId="0" xfId="43" applyFont="1">
      <alignment/>
      <protection/>
    </xf>
    <xf numFmtId="204" fontId="2" fillId="0" borderId="11" xfId="43" applyNumberFormat="1" applyFont="1" applyBorder="1" applyAlignment="1" applyProtection="1">
      <alignment vertical="top" wrapText="1" readingOrder="1"/>
      <protection locked="0"/>
    </xf>
    <xf numFmtId="0" fontId="1" fillId="0" borderId="11" xfId="43" applyFont="1" applyBorder="1" applyAlignment="1" applyProtection="1">
      <alignment vertical="top" wrapText="1"/>
      <protection locked="0"/>
    </xf>
    <xf numFmtId="204" fontId="3" fillId="0" borderId="0" xfId="43" applyNumberFormat="1" applyFont="1" applyAlignment="1" applyProtection="1">
      <alignment vertical="top" wrapText="1" readingOrder="1"/>
      <protection locked="0"/>
    </xf>
    <xf numFmtId="204" fontId="2" fillId="0" borderId="0" xfId="43" applyNumberFormat="1" applyFont="1" applyAlignment="1" applyProtection="1">
      <alignment horizontal="right" vertical="top" wrapText="1" readingOrder="1"/>
      <protection locked="0"/>
    </xf>
    <xf numFmtId="0" fontId="1" fillId="0" borderId="0" xfId="43" applyFont="1" applyAlignment="1">
      <alignment horizontal="right"/>
      <protection/>
    </xf>
    <xf numFmtId="204" fontId="2" fillId="0" borderId="0" xfId="43" applyNumberFormat="1" applyFont="1" applyAlignment="1" applyProtection="1">
      <alignment vertical="top" wrapText="1" readingOrder="1"/>
      <protection locked="0"/>
    </xf>
    <xf numFmtId="204" fontId="2" fillId="0" borderId="12" xfId="43" applyNumberFormat="1" applyFont="1" applyBorder="1" applyAlignment="1" applyProtection="1">
      <alignment vertical="top" wrapText="1" readingOrder="1"/>
      <protection locked="0"/>
    </xf>
    <xf numFmtId="0" fontId="1" fillId="0" borderId="12" xfId="43" applyFont="1" applyBorder="1">
      <alignment/>
      <protection/>
    </xf>
    <xf numFmtId="204" fontId="2" fillId="0" borderId="0" xfId="43" applyNumberFormat="1" applyFont="1" applyBorder="1" applyAlignment="1" applyProtection="1">
      <alignment vertical="top" wrapText="1" readingOrder="1"/>
      <protection locked="0"/>
    </xf>
    <xf numFmtId="0" fontId="1" fillId="0" borderId="0" xfId="0" applyFont="1" applyAlignment="1">
      <alignment horizontal="left"/>
    </xf>
    <xf numFmtId="0" fontId="3" fillId="0" borderId="0" xfId="43" applyFont="1" applyAlignment="1" applyProtection="1">
      <alignment horizontal="center" vertical="top" wrapText="1" readingOrder="1"/>
      <protection locked="0"/>
    </xf>
    <xf numFmtId="0" fontId="3" fillId="0" borderId="0" xfId="43" applyFont="1" applyAlignment="1" applyProtection="1">
      <alignment horizontal="right" vertical="top" wrapText="1" readingOrder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13">
      <selection activeCell="A24" sqref="A24:IV26"/>
    </sheetView>
  </sheetViews>
  <sheetFormatPr defaultColWidth="9.140625" defaultRowHeight="12.75"/>
  <cols>
    <col min="1" max="2" width="4.28125" style="0" customWidth="1"/>
    <col min="3" max="3" width="13.28125" style="0" customWidth="1"/>
    <col min="4" max="4" width="14.7109375" style="0" customWidth="1"/>
    <col min="5" max="5" width="18.00390625" style="0" customWidth="1"/>
    <col min="6" max="6" width="14.140625" style="0" customWidth="1"/>
    <col min="7" max="7" width="5.421875" style="0" customWidth="1"/>
    <col min="8" max="8" width="21.7109375" style="0" customWidth="1"/>
    <col min="9" max="9" width="12.421875" style="0" customWidth="1"/>
  </cols>
  <sheetData>
    <row r="1" spans="1:8" s="12" customFormat="1" ht="27" customHeight="1">
      <c r="A1" s="50" t="s">
        <v>64</v>
      </c>
      <c r="B1" s="50"/>
      <c r="C1" s="50"/>
      <c r="D1" s="50"/>
      <c r="E1" s="50"/>
      <c r="F1" s="50"/>
      <c r="G1" s="50"/>
      <c r="H1" s="50"/>
    </row>
    <row r="2" spans="1:8" s="12" customFormat="1" ht="27" customHeight="1">
      <c r="A2" s="50" t="s">
        <v>0</v>
      </c>
      <c r="B2" s="50"/>
      <c r="C2" s="50"/>
      <c r="D2" s="50"/>
      <c r="E2" s="50"/>
      <c r="F2" s="50"/>
      <c r="G2" s="50"/>
      <c r="H2" s="50"/>
    </row>
    <row r="3" spans="1:8" s="12" customFormat="1" ht="27" customHeight="1">
      <c r="A3" s="50" t="s">
        <v>33</v>
      </c>
      <c r="B3" s="50"/>
      <c r="C3" s="50"/>
      <c r="D3" s="50"/>
      <c r="E3" s="50"/>
      <c r="F3" s="50"/>
      <c r="G3" s="50"/>
      <c r="H3" s="50"/>
    </row>
    <row r="4" spans="1:8" s="12" customFormat="1" ht="27" customHeight="1">
      <c r="A4" s="11"/>
      <c r="B4" s="11"/>
      <c r="C4" s="11"/>
      <c r="D4" s="11"/>
      <c r="E4" s="11"/>
      <c r="F4" s="11"/>
      <c r="G4" s="11"/>
      <c r="H4" s="11" t="s">
        <v>32</v>
      </c>
    </row>
    <row r="5" spans="1:9" ht="27" customHeight="1">
      <c r="A5" s="1"/>
      <c r="B5" s="1"/>
      <c r="C5" s="1"/>
      <c r="D5" s="1"/>
      <c r="E5" s="1"/>
      <c r="F5" s="4" t="s">
        <v>1</v>
      </c>
      <c r="G5" s="4"/>
      <c r="H5" s="4"/>
      <c r="I5" s="4"/>
    </row>
    <row r="6" spans="1:9" ht="27" customHeight="1">
      <c r="A6" s="3" t="s">
        <v>2</v>
      </c>
      <c r="B6" s="1"/>
      <c r="C6" s="1"/>
      <c r="D6" s="1"/>
      <c r="E6" s="1"/>
      <c r="F6" s="1"/>
      <c r="G6" s="1"/>
      <c r="H6" s="1"/>
      <c r="I6" s="1"/>
    </row>
    <row r="7" spans="1:9" ht="27" customHeight="1">
      <c r="A7" s="1"/>
      <c r="B7" s="3" t="s">
        <v>3</v>
      </c>
      <c r="C7" s="3"/>
      <c r="D7" s="3"/>
      <c r="E7" s="1"/>
      <c r="F7" s="1"/>
      <c r="G7" s="1"/>
      <c r="H7" s="1"/>
      <c r="I7" s="1"/>
    </row>
    <row r="8" spans="1:9" ht="27" customHeight="1">
      <c r="A8" s="1"/>
      <c r="B8" s="1"/>
      <c r="C8" s="1" t="s">
        <v>4</v>
      </c>
      <c r="D8" s="1"/>
      <c r="E8" s="1"/>
      <c r="F8" s="2">
        <v>6</v>
      </c>
      <c r="G8" s="1"/>
      <c r="H8" s="6">
        <v>22904621</v>
      </c>
      <c r="I8" s="9"/>
    </row>
    <row r="9" spans="1:9" ht="27" customHeight="1">
      <c r="A9" s="1"/>
      <c r="B9" s="1"/>
      <c r="C9" s="1" t="s">
        <v>5</v>
      </c>
      <c r="D9" s="1"/>
      <c r="E9" s="1"/>
      <c r="F9" s="2">
        <v>7</v>
      </c>
      <c r="G9" s="1"/>
      <c r="H9" s="6">
        <v>160244.94</v>
      </c>
      <c r="I9" s="9"/>
    </row>
    <row r="10" spans="1:9" ht="27" customHeight="1">
      <c r="A10" s="1"/>
      <c r="B10" s="1"/>
      <c r="C10" s="1" t="s">
        <v>6</v>
      </c>
      <c r="D10" s="1"/>
      <c r="E10" s="1"/>
      <c r="F10" s="2">
        <v>8</v>
      </c>
      <c r="G10" s="1"/>
      <c r="H10" s="6">
        <v>11050755.04</v>
      </c>
      <c r="I10" s="9"/>
    </row>
    <row r="11" spans="1:9" ht="27" customHeight="1">
      <c r="A11" s="1"/>
      <c r="B11" s="1"/>
      <c r="C11" s="1" t="s">
        <v>7</v>
      </c>
      <c r="D11" s="1"/>
      <c r="E11" s="1"/>
      <c r="F11" s="2">
        <v>9</v>
      </c>
      <c r="G11" s="1"/>
      <c r="H11" s="6">
        <v>76199.5</v>
      </c>
      <c r="I11" s="9"/>
    </row>
    <row r="12" spans="1:9" ht="27" customHeight="1">
      <c r="A12" s="1"/>
      <c r="B12" s="1"/>
      <c r="C12" s="3" t="s">
        <v>8</v>
      </c>
      <c r="D12" s="3"/>
      <c r="E12" s="1"/>
      <c r="F12" s="2"/>
      <c r="G12" s="1"/>
      <c r="H12" s="43">
        <v>34191820.48</v>
      </c>
      <c r="I12" s="10"/>
    </row>
    <row r="13" spans="1:9" ht="27" customHeight="1">
      <c r="A13" s="1"/>
      <c r="B13" s="3" t="s">
        <v>9</v>
      </c>
      <c r="C13" s="3"/>
      <c r="D13" s="3"/>
      <c r="E13" s="1"/>
      <c r="F13" s="2"/>
      <c r="G13" s="1"/>
      <c r="H13" s="6"/>
      <c r="I13" s="9"/>
    </row>
    <row r="14" spans="1:9" ht="27" customHeight="1">
      <c r="A14" s="1"/>
      <c r="B14" s="1"/>
      <c r="C14" s="1" t="s">
        <v>10</v>
      </c>
      <c r="D14" s="1"/>
      <c r="E14" s="1"/>
      <c r="F14" s="2">
        <v>10</v>
      </c>
      <c r="G14" s="1"/>
      <c r="H14" s="6">
        <v>261902.34</v>
      </c>
      <c r="I14" s="9"/>
    </row>
    <row r="15" spans="1:9" ht="27" customHeight="1">
      <c r="A15" s="1"/>
      <c r="B15" s="1"/>
      <c r="C15" s="1" t="s">
        <v>11</v>
      </c>
      <c r="D15" s="1"/>
      <c r="E15" s="1"/>
      <c r="F15" s="2">
        <v>11</v>
      </c>
      <c r="G15" s="1"/>
      <c r="H15" s="6">
        <v>4513697.24</v>
      </c>
      <c r="I15" s="9"/>
    </row>
    <row r="16" spans="1:9" ht="27" customHeight="1">
      <c r="A16" s="1"/>
      <c r="B16" s="1"/>
      <c r="C16" s="1" t="s">
        <v>12</v>
      </c>
      <c r="D16" s="1"/>
      <c r="E16" s="1"/>
      <c r="F16" s="2">
        <v>12</v>
      </c>
      <c r="G16" s="1"/>
      <c r="H16" s="6">
        <v>20195036.25</v>
      </c>
      <c r="I16" s="9"/>
    </row>
    <row r="17" spans="1:9" ht="27" customHeight="1">
      <c r="A17" s="1"/>
      <c r="B17" s="1"/>
      <c r="C17" s="3" t="s">
        <v>13</v>
      </c>
      <c r="D17" s="3"/>
      <c r="E17" s="3"/>
      <c r="F17" s="1"/>
      <c r="G17" s="1"/>
      <c r="H17" s="7">
        <f>SUM(H14:H16)</f>
        <v>24970635.83</v>
      </c>
      <c r="I17" s="10"/>
    </row>
    <row r="18" spans="1:9" ht="27" customHeight="1" thickBot="1">
      <c r="A18" s="5" t="s">
        <v>14</v>
      </c>
      <c r="B18" s="5"/>
      <c r="C18" s="1"/>
      <c r="D18" s="1"/>
      <c r="E18" s="1"/>
      <c r="F18" s="1"/>
      <c r="G18" s="1"/>
      <c r="H18" s="42">
        <f>H12+H17</f>
        <v>59162456.309999995</v>
      </c>
      <c r="I18" s="10"/>
    </row>
    <row r="19" spans="1:9" ht="27" customHeight="1" thickTop="1">
      <c r="A19" s="1"/>
      <c r="B19" s="1"/>
      <c r="C19" s="1"/>
      <c r="D19" s="1"/>
      <c r="E19" s="1"/>
      <c r="F19" s="1"/>
      <c r="G19" s="1"/>
      <c r="H19" s="1"/>
      <c r="I19" s="8"/>
    </row>
    <row r="20" spans="1:10" ht="27" customHeight="1">
      <c r="A20" s="1" t="s">
        <v>69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27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7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7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4" s="47" customFormat="1" ht="27" customHeight="1">
      <c r="A24" s="49" t="s">
        <v>76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s="47" customFormat="1" ht="27" customHeight="1">
      <c r="A25" s="48" t="s">
        <v>72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s="47" customFormat="1" ht="27" customHeight="1">
      <c r="A26" s="49" t="s">
        <v>71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8" ht="27" customHeight="1">
      <c r="A27" s="1"/>
      <c r="B27" s="1"/>
      <c r="C27" s="1"/>
      <c r="D27" s="1"/>
      <c r="E27" s="1"/>
      <c r="F27" s="1"/>
      <c r="G27" s="1"/>
      <c r="H27" s="1"/>
    </row>
    <row r="28" spans="1:8" ht="27" customHeight="1">
      <c r="A28" s="1"/>
      <c r="B28" s="1"/>
      <c r="C28" s="1"/>
      <c r="D28" s="1"/>
      <c r="E28" s="1"/>
      <c r="F28" s="1"/>
      <c r="G28" s="1"/>
      <c r="H28" s="1"/>
    </row>
    <row r="29" ht="22.5" customHeight="1"/>
    <row r="30" ht="22.5" customHeight="1"/>
  </sheetData>
  <sheetProtection/>
  <mergeCells count="6">
    <mergeCell ref="A25:N25"/>
    <mergeCell ref="A26:N26"/>
    <mergeCell ref="A1:H1"/>
    <mergeCell ref="A2:H2"/>
    <mergeCell ref="A3:H3"/>
    <mergeCell ref="A24:N24"/>
  </mergeCells>
  <printOptions/>
  <pageMargins left="0.7874015748031497" right="0.15748031496062992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6">
      <selection activeCell="A27" sqref="A27:IV29"/>
    </sheetView>
  </sheetViews>
  <sheetFormatPr defaultColWidth="9.140625" defaultRowHeight="12.75"/>
  <cols>
    <col min="1" max="1" width="5.57421875" style="0" customWidth="1"/>
    <col min="2" max="2" width="4.8515625" style="0" customWidth="1"/>
    <col min="4" max="4" width="11.00390625" style="0" customWidth="1"/>
    <col min="5" max="5" width="22.00390625" style="0" customWidth="1"/>
    <col min="6" max="6" width="13.57421875" style="0" customWidth="1"/>
    <col min="7" max="7" width="4.8515625" style="0" customWidth="1"/>
    <col min="8" max="8" width="27.00390625" style="0" customWidth="1"/>
  </cols>
  <sheetData>
    <row r="1" spans="1:8" s="12" customFormat="1" ht="24">
      <c r="A1" s="50" t="s">
        <v>64</v>
      </c>
      <c r="B1" s="50"/>
      <c r="C1" s="50"/>
      <c r="D1" s="50"/>
      <c r="E1" s="50"/>
      <c r="F1" s="50"/>
      <c r="G1" s="50"/>
      <c r="H1" s="50"/>
    </row>
    <row r="2" spans="1:8" s="12" customFormat="1" ht="24">
      <c r="A2" s="50" t="s">
        <v>0</v>
      </c>
      <c r="B2" s="50"/>
      <c r="C2" s="50"/>
      <c r="D2" s="50"/>
      <c r="E2" s="50"/>
      <c r="F2" s="50"/>
      <c r="G2" s="50"/>
      <c r="H2" s="50"/>
    </row>
    <row r="3" spans="1:8" s="12" customFormat="1" ht="24">
      <c r="A3" s="50" t="s">
        <v>31</v>
      </c>
      <c r="B3" s="50"/>
      <c r="C3" s="50"/>
      <c r="D3" s="50"/>
      <c r="E3" s="50"/>
      <c r="F3" s="50"/>
      <c r="G3" s="50"/>
      <c r="H3" s="50"/>
    </row>
    <row r="4" spans="1:8" s="12" customFormat="1" ht="27" customHeight="1">
      <c r="A4" s="11"/>
      <c r="B4" s="11"/>
      <c r="C4" s="11"/>
      <c r="D4" s="11"/>
      <c r="E4" s="11"/>
      <c r="F4" s="11"/>
      <c r="G4" s="11"/>
      <c r="H4" s="11" t="s">
        <v>32</v>
      </c>
    </row>
    <row r="5" spans="1:8" ht="24">
      <c r="A5" s="1"/>
      <c r="B5" s="1"/>
      <c r="C5" s="1"/>
      <c r="D5" s="1"/>
      <c r="E5" s="1"/>
      <c r="F5" s="4" t="s">
        <v>1</v>
      </c>
      <c r="G5" s="4"/>
      <c r="H5" s="4"/>
    </row>
    <row r="6" spans="1:8" ht="24">
      <c r="A6" s="3" t="s">
        <v>15</v>
      </c>
      <c r="B6" s="1"/>
      <c r="C6" s="1"/>
      <c r="D6" s="1"/>
      <c r="E6" s="1"/>
      <c r="F6" s="1"/>
      <c r="G6" s="1"/>
      <c r="H6" s="1"/>
    </row>
    <row r="7" spans="1:8" ht="24">
      <c r="A7" s="1"/>
      <c r="B7" s="3" t="s">
        <v>16</v>
      </c>
      <c r="C7" s="1"/>
      <c r="D7" s="1"/>
      <c r="E7" s="1"/>
      <c r="F7" s="1"/>
      <c r="G7" s="1"/>
      <c r="H7" s="1"/>
    </row>
    <row r="8" spans="1:8" ht="24">
      <c r="A8" s="1"/>
      <c r="B8" s="1"/>
      <c r="C8" s="1" t="s">
        <v>17</v>
      </c>
      <c r="D8" s="1"/>
      <c r="E8" s="1"/>
      <c r="F8" s="2">
        <v>13</v>
      </c>
      <c r="G8" s="2"/>
      <c r="H8" s="6">
        <v>48700</v>
      </c>
    </row>
    <row r="9" spans="1:8" ht="24">
      <c r="A9" s="1"/>
      <c r="B9" s="1"/>
      <c r="C9" s="1" t="s">
        <v>18</v>
      </c>
      <c r="D9" s="1"/>
      <c r="E9" s="1"/>
      <c r="F9" s="2">
        <v>14</v>
      </c>
      <c r="G9" s="2"/>
      <c r="H9" s="6">
        <v>26193.34</v>
      </c>
    </row>
    <row r="10" spans="1:8" ht="24">
      <c r="A10" s="1"/>
      <c r="B10" s="1"/>
      <c r="C10" s="1" t="s">
        <v>19</v>
      </c>
      <c r="D10" s="1"/>
      <c r="E10" s="1"/>
      <c r="F10" s="2">
        <v>15</v>
      </c>
      <c r="G10" s="2"/>
      <c r="H10" s="6">
        <v>59553.71</v>
      </c>
    </row>
    <row r="11" spans="1:8" ht="24">
      <c r="A11" s="1"/>
      <c r="B11" s="1"/>
      <c r="C11" s="3" t="s">
        <v>20</v>
      </c>
      <c r="D11" s="1"/>
      <c r="E11" s="1"/>
      <c r="F11" s="2"/>
      <c r="G11" s="2"/>
      <c r="H11" s="43">
        <f>SUM(H8:H10)</f>
        <v>134447.05</v>
      </c>
    </row>
    <row r="12" spans="1:8" ht="24">
      <c r="A12" s="1"/>
      <c r="B12" s="3" t="s">
        <v>21</v>
      </c>
      <c r="C12" s="1"/>
      <c r="D12" s="1"/>
      <c r="E12" s="1"/>
      <c r="F12" s="2"/>
      <c r="G12" s="2"/>
      <c r="H12" s="6"/>
    </row>
    <row r="13" spans="1:8" ht="24">
      <c r="A13" s="1"/>
      <c r="B13" s="1"/>
      <c r="C13" s="1" t="s">
        <v>22</v>
      </c>
      <c r="D13" s="1"/>
      <c r="E13" s="1"/>
      <c r="F13" s="2">
        <v>16</v>
      </c>
      <c r="G13" s="2"/>
      <c r="H13" s="6">
        <v>2027561.33</v>
      </c>
    </row>
    <row r="14" spans="1:8" ht="24">
      <c r="A14" s="1"/>
      <c r="B14" s="1"/>
      <c r="C14" s="3" t="s">
        <v>23</v>
      </c>
      <c r="D14" s="3"/>
      <c r="E14" s="1"/>
      <c r="F14" s="2"/>
      <c r="G14" s="2"/>
      <c r="H14" s="7">
        <v>2027561.33</v>
      </c>
    </row>
    <row r="15" spans="1:8" ht="24">
      <c r="A15" s="1"/>
      <c r="B15" s="3" t="s">
        <v>24</v>
      </c>
      <c r="C15" s="1"/>
      <c r="D15" s="1"/>
      <c r="E15" s="1"/>
      <c r="F15" s="2"/>
      <c r="G15" s="2"/>
      <c r="H15" s="43">
        <v>2162008.38</v>
      </c>
    </row>
    <row r="16" spans="1:8" ht="24">
      <c r="A16" s="3" t="s">
        <v>25</v>
      </c>
      <c r="B16" s="1"/>
      <c r="C16" s="1"/>
      <c r="D16" s="1"/>
      <c r="E16" s="1"/>
      <c r="F16" s="2"/>
      <c r="G16" s="2"/>
      <c r="H16" s="6"/>
    </row>
    <row r="17" spans="1:8" ht="24">
      <c r="A17" s="1"/>
      <c r="B17" s="1" t="s">
        <v>26</v>
      </c>
      <c r="C17" s="1"/>
      <c r="D17" s="1"/>
      <c r="E17" s="1"/>
      <c r="F17" s="2"/>
      <c r="G17" s="2"/>
      <c r="H17" s="6">
        <v>37291116.18</v>
      </c>
    </row>
    <row r="18" spans="1:8" ht="24">
      <c r="A18" s="1"/>
      <c r="B18" s="1" t="s">
        <v>27</v>
      </c>
      <c r="C18" s="1"/>
      <c r="D18" s="1"/>
      <c r="E18" s="1"/>
      <c r="F18" s="1"/>
      <c r="G18" s="1"/>
      <c r="H18" s="6">
        <v>18854371.68</v>
      </c>
    </row>
    <row r="19" spans="1:8" ht="24">
      <c r="A19" s="1"/>
      <c r="B19" s="1" t="s">
        <v>28</v>
      </c>
      <c r="C19" s="1"/>
      <c r="D19" s="1"/>
      <c r="E19" s="1"/>
      <c r="F19" s="1"/>
      <c r="G19" s="1"/>
      <c r="H19" s="6">
        <v>854960.07</v>
      </c>
    </row>
    <row r="20" spans="1:8" ht="24">
      <c r="A20" s="1"/>
      <c r="B20" s="3" t="s">
        <v>29</v>
      </c>
      <c r="C20" s="1"/>
      <c r="D20" s="1"/>
      <c r="E20" s="1"/>
      <c r="F20" s="1"/>
      <c r="G20" s="1"/>
      <c r="H20" s="7">
        <f>SUM(H17:H19)</f>
        <v>57000447.93</v>
      </c>
    </row>
    <row r="21" spans="1:8" ht="24.75" thickBot="1">
      <c r="A21" s="3" t="s">
        <v>30</v>
      </c>
      <c r="B21" s="1"/>
      <c r="C21" s="1"/>
      <c r="D21" s="1"/>
      <c r="E21" s="1"/>
      <c r="F21" s="1"/>
      <c r="G21" s="1"/>
      <c r="H21" s="42">
        <f>H15+H20</f>
        <v>59162456.31</v>
      </c>
    </row>
    <row r="22" spans="1:8" ht="23.25" customHeight="1" thickTop="1">
      <c r="A22" s="1"/>
      <c r="B22" s="1"/>
      <c r="C22" s="1"/>
      <c r="D22" s="1"/>
      <c r="E22" s="1"/>
      <c r="F22" s="1"/>
      <c r="G22" s="1"/>
      <c r="H22" s="8"/>
    </row>
    <row r="23" spans="1:10" ht="22.5" customHeight="1">
      <c r="A23" s="1" t="s">
        <v>69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8" ht="24">
      <c r="A26" s="1"/>
      <c r="B26" s="1"/>
      <c r="C26" s="1"/>
      <c r="D26" s="1"/>
      <c r="E26" s="1"/>
      <c r="F26" s="1"/>
      <c r="G26" s="1"/>
      <c r="H26" s="1"/>
    </row>
    <row r="27" spans="1:14" s="47" customFormat="1" ht="27" customHeight="1">
      <c r="A27" s="49" t="s">
        <v>76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s="47" customFormat="1" ht="27" customHeight="1">
      <c r="A28" s="48" t="s">
        <v>72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s="47" customFormat="1" ht="27" customHeight="1">
      <c r="A29" s="49" t="s">
        <v>71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8" ht="24">
      <c r="A30" s="1"/>
      <c r="B30" s="1"/>
      <c r="C30" s="1"/>
      <c r="D30" s="1"/>
      <c r="E30" s="1"/>
      <c r="F30" s="1"/>
      <c r="G30" s="1"/>
      <c r="H30" s="1"/>
    </row>
    <row r="31" spans="1:8" ht="24">
      <c r="A31" s="1"/>
      <c r="B31" s="1"/>
      <c r="C31" s="1"/>
      <c r="D31" s="1"/>
      <c r="E31" s="1"/>
      <c r="F31" s="1"/>
      <c r="G31" s="1"/>
      <c r="H31" s="1"/>
    </row>
  </sheetData>
  <sheetProtection/>
  <mergeCells count="6">
    <mergeCell ref="A27:N27"/>
    <mergeCell ref="A28:N28"/>
    <mergeCell ref="A29:N29"/>
    <mergeCell ref="A1:H1"/>
    <mergeCell ref="A2:H2"/>
    <mergeCell ref="A3:H3"/>
  </mergeCells>
  <printOptions/>
  <pageMargins left="0.7874015748031497" right="0.15748031496062992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22">
      <selection activeCell="I27" sqref="I27"/>
    </sheetView>
  </sheetViews>
  <sheetFormatPr defaultColWidth="9.140625" defaultRowHeight="12.75"/>
  <cols>
    <col min="1" max="1" width="3.8515625" style="14" customWidth="1"/>
    <col min="2" max="2" width="9.140625" style="14" customWidth="1"/>
    <col min="3" max="3" width="41.28125" style="14" customWidth="1"/>
    <col min="4" max="4" width="15.28125" style="14" customWidth="1"/>
    <col min="5" max="5" width="5.421875" style="14" customWidth="1"/>
    <col min="6" max="6" width="23.00390625" style="14" customWidth="1"/>
    <col min="7" max="16384" width="9.140625" style="14" customWidth="1"/>
  </cols>
  <sheetData>
    <row r="1" spans="1:8" s="20" customFormat="1" ht="22.5" customHeight="1">
      <c r="A1" s="50" t="s">
        <v>64</v>
      </c>
      <c r="B1" s="50"/>
      <c r="C1" s="50"/>
      <c r="D1" s="50"/>
      <c r="E1" s="50"/>
      <c r="F1" s="50"/>
      <c r="G1" s="38"/>
      <c r="H1" s="38"/>
    </row>
    <row r="2" spans="1:6" s="21" customFormat="1" ht="22.5" customHeight="1">
      <c r="A2" s="51" t="s">
        <v>34</v>
      </c>
      <c r="B2" s="51"/>
      <c r="C2" s="51"/>
      <c r="D2" s="51"/>
      <c r="E2" s="51"/>
      <c r="F2" s="51"/>
    </row>
    <row r="3" spans="1:6" s="21" customFormat="1" ht="22.5" customHeight="1">
      <c r="A3" s="51" t="s">
        <v>35</v>
      </c>
      <c r="B3" s="51"/>
      <c r="C3" s="51"/>
      <c r="D3" s="51"/>
      <c r="E3" s="51"/>
      <c r="F3" s="51"/>
    </row>
    <row r="4" spans="1:6" ht="22.5" customHeight="1">
      <c r="A4" s="13"/>
      <c r="B4" s="13"/>
      <c r="C4" s="13"/>
      <c r="D4" s="13"/>
      <c r="E4" s="13"/>
      <c r="F4" s="11" t="s">
        <v>32</v>
      </c>
    </row>
    <row r="5" spans="1:6" ht="22.5" customHeight="1">
      <c r="A5" s="15"/>
      <c r="B5" s="15"/>
      <c r="C5" s="15"/>
      <c r="D5" s="16" t="s">
        <v>1</v>
      </c>
      <c r="E5" s="16"/>
      <c r="F5" s="16"/>
    </row>
    <row r="6" spans="1:6" ht="22.5" customHeight="1">
      <c r="A6" s="17" t="s">
        <v>36</v>
      </c>
      <c r="B6" s="15"/>
      <c r="C6" s="15"/>
      <c r="D6" s="15"/>
      <c r="E6" s="15"/>
      <c r="F6" s="15"/>
    </row>
    <row r="7" spans="1:6" ht="22.5" customHeight="1">
      <c r="A7" s="15"/>
      <c r="B7" s="15" t="s">
        <v>37</v>
      </c>
      <c r="C7" s="15"/>
      <c r="D7" s="13">
        <v>17</v>
      </c>
      <c r="E7" s="13"/>
      <c r="F7" s="18">
        <v>743572.22</v>
      </c>
    </row>
    <row r="8" spans="1:6" ht="22.5" customHeight="1">
      <c r="A8" s="15"/>
      <c r="B8" s="15" t="s">
        <v>38</v>
      </c>
      <c r="C8" s="15"/>
      <c r="D8" s="13">
        <v>18</v>
      </c>
      <c r="E8" s="13"/>
      <c r="F8" s="18">
        <v>20142646.28</v>
      </c>
    </row>
    <row r="9" spans="1:6" ht="22.5" customHeight="1">
      <c r="A9" s="15"/>
      <c r="B9" s="15" t="s">
        <v>39</v>
      </c>
      <c r="C9" s="15"/>
      <c r="D9" s="13">
        <v>19</v>
      </c>
      <c r="E9" s="13"/>
      <c r="F9" s="18">
        <v>22113765.07</v>
      </c>
    </row>
    <row r="10" spans="1:6" ht="22.5" customHeight="1">
      <c r="A10" s="15"/>
      <c r="B10" s="15" t="s">
        <v>65</v>
      </c>
      <c r="C10" s="15"/>
      <c r="D10" s="13">
        <v>20</v>
      </c>
      <c r="E10" s="13"/>
      <c r="F10" s="44">
        <v>3493</v>
      </c>
    </row>
    <row r="11" spans="1:6" ht="22.5" customHeight="1">
      <c r="A11" s="17" t="s">
        <v>40</v>
      </c>
      <c r="B11" s="15"/>
      <c r="C11" s="15"/>
      <c r="D11" s="13"/>
      <c r="E11" s="13"/>
      <c r="F11" s="45">
        <v>43003476.57</v>
      </c>
    </row>
    <row r="12" spans="1:6" ht="22.5" customHeight="1">
      <c r="A12" s="17" t="s">
        <v>41</v>
      </c>
      <c r="B12" s="15"/>
      <c r="C12" s="15"/>
      <c r="D12" s="13"/>
      <c r="E12" s="13"/>
      <c r="F12" s="18"/>
    </row>
    <row r="13" spans="1:6" ht="22.5" customHeight="1">
      <c r="A13" s="15"/>
      <c r="B13" s="15" t="s">
        <v>42</v>
      </c>
      <c r="C13" s="15"/>
      <c r="D13" s="13">
        <v>21</v>
      </c>
      <c r="E13" s="13"/>
      <c r="F13" s="18">
        <v>13922380</v>
      </c>
    </row>
    <row r="14" spans="1:6" ht="22.5" customHeight="1">
      <c r="A14" s="15"/>
      <c r="B14" s="15" t="s">
        <v>43</v>
      </c>
      <c r="C14" s="15"/>
      <c r="D14" s="13">
        <v>22</v>
      </c>
      <c r="E14" s="13"/>
      <c r="F14" s="18">
        <v>48880</v>
      </c>
    </row>
    <row r="15" spans="1:6" ht="22.5" customHeight="1">
      <c r="A15" s="15"/>
      <c r="B15" s="15" t="s">
        <v>44</v>
      </c>
      <c r="C15" s="15"/>
      <c r="D15" s="13">
        <v>23</v>
      </c>
      <c r="E15" s="13"/>
      <c r="F15" s="18">
        <v>3013441.08</v>
      </c>
    </row>
    <row r="16" spans="1:6" ht="22.5" customHeight="1">
      <c r="A16" s="15"/>
      <c r="B16" s="15" t="s">
        <v>45</v>
      </c>
      <c r="C16" s="15"/>
      <c r="D16" s="13">
        <v>24</v>
      </c>
      <c r="E16" s="13"/>
      <c r="F16" s="18">
        <v>1045404.85</v>
      </c>
    </row>
    <row r="17" spans="1:6" ht="22.5" customHeight="1">
      <c r="A17" s="15"/>
      <c r="B17" s="15" t="s">
        <v>46</v>
      </c>
      <c r="C17" s="15"/>
      <c r="D17" s="13">
        <v>25</v>
      </c>
      <c r="E17" s="13"/>
      <c r="F17" s="18">
        <v>314810.04</v>
      </c>
    </row>
    <row r="18" spans="1:6" ht="22.5" customHeight="1">
      <c r="A18" s="15"/>
      <c r="B18" s="15" t="s">
        <v>47</v>
      </c>
      <c r="C18" s="15"/>
      <c r="D18" s="13">
        <v>26</v>
      </c>
      <c r="E18" s="13"/>
      <c r="F18" s="18">
        <v>2423867.26</v>
      </c>
    </row>
    <row r="19" spans="1:6" ht="22.5" customHeight="1">
      <c r="A19" s="15"/>
      <c r="B19" s="15" t="s">
        <v>48</v>
      </c>
      <c r="C19" s="15"/>
      <c r="D19" s="13">
        <v>27</v>
      </c>
      <c r="E19" s="13"/>
      <c r="F19" s="18">
        <v>14625251.11</v>
      </c>
    </row>
    <row r="20" spans="1:6" ht="22.5" customHeight="1">
      <c r="A20" s="15"/>
      <c r="B20" s="15" t="s">
        <v>49</v>
      </c>
      <c r="C20" s="15"/>
      <c r="D20" s="19" t="s">
        <v>66</v>
      </c>
      <c r="E20" s="19"/>
      <c r="F20" s="18">
        <v>382286</v>
      </c>
    </row>
    <row r="21" spans="1:6" ht="22.5" customHeight="1">
      <c r="A21" s="17" t="s">
        <v>50</v>
      </c>
      <c r="B21" s="15"/>
      <c r="C21" s="15"/>
      <c r="D21" s="13"/>
      <c r="E21" s="13"/>
      <c r="F21" s="45">
        <f>SUM(F13:F20)</f>
        <v>35776320.339999996</v>
      </c>
    </row>
    <row r="22" spans="1:6" ht="22.5" customHeight="1" thickBot="1">
      <c r="A22" s="17" t="s">
        <v>51</v>
      </c>
      <c r="B22" s="15"/>
      <c r="C22" s="15"/>
      <c r="D22" s="15"/>
      <c r="E22" s="15"/>
      <c r="F22" s="46">
        <v>7227156.23</v>
      </c>
    </row>
    <row r="23" spans="1:6" ht="22.5" customHeight="1" thickTop="1">
      <c r="A23" s="15"/>
      <c r="B23" s="15"/>
      <c r="C23" s="15"/>
      <c r="D23" s="15"/>
      <c r="E23" s="15"/>
      <c r="F23" s="15"/>
    </row>
    <row r="24" spans="1:6" ht="22.5" customHeight="1">
      <c r="A24" s="1" t="s">
        <v>69</v>
      </c>
      <c r="B24" s="1"/>
      <c r="C24" s="1"/>
      <c r="D24" s="1"/>
      <c r="E24" s="1"/>
      <c r="F24" s="1"/>
    </row>
    <row r="25" spans="1:6" ht="22.5" customHeight="1">
      <c r="A25" s="1"/>
      <c r="B25" s="1"/>
      <c r="C25" s="1"/>
      <c r="D25" s="1"/>
      <c r="E25" s="1"/>
      <c r="F25" s="1"/>
    </row>
    <row r="26" spans="1:6" ht="22.5" customHeight="1">
      <c r="A26" s="1"/>
      <c r="B26" s="1"/>
      <c r="C26" s="1"/>
      <c r="D26" s="1"/>
      <c r="E26" s="1"/>
      <c r="F26" s="1"/>
    </row>
    <row r="27" spans="1:6" ht="22.5" customHeight="1">
      <c r="A27" s="1"/>
      <c r="B27" s="1"/>
      <c r="C27" s="1"/>
      <c r="D27" s="1"/>
      <c r="E27" s="1"/>
      <c r="F27" s="1"/>
    </row>
    <row r="28" spans="1:14" s="47" customFormat="1" ht="27" customHeight="1">
      <c r="A28" s="49" t="s">
        <v>76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s="47" customFormat="1" ht="27" customHeight="1">
      <c r="A29" s="48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s="47" customFormat="1" ht="27" customHeight="1">
      <c r="A30" s="49" t="s">
        <v>71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</sheetData>
  <sheetProtection/>
  <mergeCells count="6">
    <mergeCell ref="A28:N28"/>
    <mergeCell ref="A29:N29"/>
    <mergeCell ref="A30:N30"/>
    <mergeCell ref="A2:F2"/>
    <mergeCell ref="A3:F3"/>
    <mergeCell ref="A1:F1"/>
  </mergeCells>
  <printOptions/>
  <pageMargins left="0.7874015748031497" right="0.15748031496062992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8"/>
  <sheetViews>
    <sheetView showGridLines="0"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J31" sqref="J31"/>
    </sheetView>
  </sheetViews>
  <sheetFormatPr defaultColWidth="9.140625" defaultRowHeight="12.75"/>
  <cols>
    <col min="1" max="1" width="56.00390625" style="15" customWidth="1"/>
    <col min="2" max="5" width="19.57421875" style="15" customWidth="1"/>
    <col min="6" max="8" width="0" style="15" hidden="1" customWidth="1"/>
    <col min="9" max="16384" width="9.140625" style="15" customWidth="1"/>
  </cols>
  <sheetData>
    <row r="1" ht="3" customHeight="1"/>
    <row r="2" spans="1:5" ht="19.5" customHeight="1">
      <c r="A2" s="70" t="str">
        <f>ฐานะการเงิน1!A1</f>
        <v>องค์การบริหารส่วนตำบลเมืองพล  อำเภอพล  จังหวัดขอนแก่น</v>
      </c>
      <c r="B2" s="53"/>
      <c r="C2" s="53"/>
      <c r="D2" s="53"/>
      <c r="E2" s="53"/>
    </row>
    <row r="3" ht="0.75" customHeight="1"/>
    <row r="4" spans="1:5" ht="19.5" customHeight="1">
      <c r="A4" s="70" t="s">
        <v>52</v>
      </c>
      <c r="B4" s="53"/>
      <c r="C4" s="53"/>
      <c r="D4" s="53"/>
      <c r="E4" s="53"/>
    </row>
    <row r="5" ht="409.5" customHeight="1" hidden="1"/>
    <row r="6" spans="1:5" ht="19.5" customHeight="1">
      <c r="A6" s="70" t="s">
        <v>35</v>
      </c>
      <c r="B6" s="53"/>
      <c r="C6" s="53"/>
      <c r="D6" s="53"/>
      <c r="E6" s="53"/>
    </row>
    <row r="7" ht="0.75" customHeight="1"/>
    <row r="8" spans="1:5" ht="19.5" customHeight="1">
      <c r="A8" s="71" t="s">
        <v>53</v>
      </c>
      <c r="B8" s="59"/>
      <c r="C8" s="59"/>
      <c r="D8" s="59"/>
      <c r="E8" s="59"/>
    </row>
    <row r="9" ht="409.5" customHeight="1" hidden="1"/>
    <row r="10" ht="0.75" customHeight="1"/>
    <row r="11" spans="1:7" ht="48.75">
      <c r="A11" s="23"/>
      <c r="B11" s="22" t="s">
        <v>26</v>
      </c>
      <c r="C11" s="22" t="s">
        <v>54</v>
      </c>
      <c r="D11" s="22" t="s">
        <v>28</v>
      </c>
      <c r="E11" s="70" t="s">
        <v>55</v>
      </c>
      <c r="F11" s="53"/>
      <c r="G11" s="53"/>
    </row>
    <row r="12" spans="1:7" ht="22.5" customHeight="1">
      <c r="A12" s="24" t="s">
        <v>56</v>
      </c>
      <c r="B12" s="25">
        <v>12533421.72</v>
      </c>
      <c r="C12" s="25">
        <v>17599960.91</v>
      </c>
      <c r="D12" s="26" t="s">
        <v>68</v>
      </c>
      <c r="E12" s="62">
        <v>30133382.63</v>
      </c>
      <c r="F12" s="53"/>
      <c r="G12" s="53"/>
    </row>
    <row r="13" spans="1:7" ht="22.5" customHeight="1">
      <c r="A13" s="23" t="s">
        <v>57</v>
      </c>
      <c r="B13" s="39">
        <v>0</v>
      </c>
      <c r="C13" s="39">
        <v>0</v>
      </c>
      <c r="D13" s="40">
        <v>0</v>
      </c>
      <c r="E13" s="68">
        <v>0</v>
      </c>
      <c r="F13" s="57"/>
      <c r="G13" s="57"/>
    </row>
    <row r="14" spans="1:7" ht="22.5" customHeight="1">
      <c r="A14" s="41" t="s">
        <v>67</v>
      </c>
      <c r="B14" s="27">
        <v>744922.5</v>
      </c>
      <c r="C14" s="27">
        <v>469927.5</v>
      </c>
      <c r="D14" s="28">
        <v>775692.33</v>
      </c>
      <c r="E14" s="60">
        <v>1990542.33</v>
      </c>
      <c r="F14" s="61"/>
      <c r="G14" s="61"/>
    </row>
    <row r="15" spans="1:7" ht="44.25" customHeight="1">
      <c r="A15" s="24" t="s">
        <v>63</v>
      </c>
      <c r="B15" s="25">
        <v>13278344.22</v>
      </c>
      <c r="C15" s="25">
        <v>18069888.41</v>
      </c>
      <c r="D15" s="26">
        <v>775692.33</v>
      </c>
      <c r="E15" s="62">
        <v>32123924.96</v>
      </c>
      <c r="F15" s="53"/>
      <c r="G15" s="53"/>
    </row>
    <row r="16" spans="1:7" ht="22.5" customHeight="1">
      <c r="A16" s="23" t="s">
        <v>58</v>
      </c>
      <c r="B16" s="29">
        <v>34755.99</v>
      </c>
      <c r="C16" s="29">
        <v>0</v>
      </c>
      <c r="D16" s="30">
        <v>0</v>
      </c>
      <c r="E16" s="63">
        <v>34755.99</v>
      </c>
      <c r="F16" s="64"/>
      <c r="G16" s="64"/>
    </row>
    <row r="17" spans="1:7" ht="22.5" customHeight="1">
      <c r="A17" s="23" t="s">
        <v>59</v>
      </c>
      <c r="B17" s="29">
        <v>0</v>
      </c>
      <c r="C17" s="29">
        <v>0</v>
      </c>
      <c r="D17" s="30">
        <v>0</v>
      </c>
      <c r="E17" s="65">
        <v>0</v>
      </c>
      <c r="F17" s="53"/>
      <c r="G17" s="53"/>
    </row>
    <row r="18" spans="1:7" ht="22.5" customHeight="1">
      <c r="A18" s="23" t="s">
        <v>60</v>
      </c>
      <c r="B18" s="29">
        <v>17902310.75</v>
      </c>
      <c r="C18" s="29">
        <v>-287700</v>
      </c>
      <c r="D18" s="30">
        <v>0</v>
      </c>
      <c r="E18" s="65">
        <v>17614610.75</v>
      </c>
      <c r="F18" s="53"/>
      <c r="G18" s="53"/>
    </row>
    <row r="19" spans="1:7" ht="22.5" customHeight="1">
      <c r="A19" s="23" t="s">
        <v>61</v>
      </c>
      <c r="B19" s="31">
        <v>6075705.22</v>
      </c>
      <c r="C19" s="31">
        <v>1072183.27</v>
      </c>
      <c r="D19" s="32">
        <v>79267.74</v>
      </c>
      <c r="E19" s="66">
        <v>7227156.23</v>
      </c>
      <c r="F19" s="67"/>
      <c r="G19" s="67"/>
    </row>
    <row r="20" spans="1:7" ht="22.5" customHeight="1" thickBot="1">
      <c r="A20" s="52" t="s">
        <v>62</v>
      </c>
      <c r="B20" s="33">
        <v>37291116.18</v>
      </c>
      <c r="C20" s="33">
        <v>18854371.68</v>
      </c>
      <c r="D20" s="34">
        <v>854960.07</v>
      </c>
      <c r="E20" s="54">
        <v>57000447.93</v>
      </c>
      <c r="F20" s="55"/>
      <c r="G20" s="55"/>
    </row>
    <row r="21" spans="1:7" ht="22.5" customHeight="1" thickTop="1">
      <c r="A21" s="53"/>
      <c r="B21" s="35"/>
      <c r="C21" s="35"/>
      <c r="D21" s="35"/>
      <c r="E21" s="56"/>
      <c r="F21" s="57"/>
      <c r="G21" s="57"/>
    </row>
    <row r="22" spans="1:5" s="17" customFormat="1" ht="22.5" customHeight="1">
      <c r="A22" s="58" t="s">
        <v>70</v>
      </c>
      <c r="B22" s="59"/>
      <c r="C22" s="59"/>
      <c r="D22" s="59"/>
      <c r="E22" s="59"/>
    </row>
    <row r="23" spans="1:4" ht="22.5" customHeight="1">
      <c r="A23" s="36"/>
      <c r="B23" s="53"/>
      <c r="C23" s="53"/>
      <c r="D23" s="53"/>
    </row>
    <row r="24" spans="1:4" ht="22.5" customHeight="1">
      <c r="A24" s="36"/>
      <c r="B24" s="53"/>
      <c r="C24" s="53"/>
      <c r="D24" s="53"/>
    </row>
    <row r="25" ht="22.5" customHeight="1"/>
    <row r="26" spans="1:256" ht="23.25" customHeight="1">
      <c r="A26" s="69" t="s">
        <v>73</v>
      </c>
      <c r="B26" s="69"/>
      <c r="C26" s="69"/>
      <c r="D26" s="69"/>
      <c r="E26" s="69"/>
      <c r="F26" s="37"/>
      <c r="G26" s="37"/>
      <c r="H26" s="37"/>
      <c r="I26" s="37"/>
      <c r="J26" s="37"/>
      <c r="K26" s="37"/>
      <c r="L26" s="37"/>
      <c r="M26" s="37"/>
      <c r="N26" s="3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3.25" customHeight="1">
      <c r="A27" s="69" t="s">
        <v>74</v>
      </c>
      <c r="B27" s="69"/>
      <c r="C27" s="69"/>
      <c r="D27" s="69"/>
      <c r="E27" s="69"/>
      <c r="F27" s="37"/>
      <c r="G27" s="37"/>
      <c r="H27" s="37"/>
      <c r="I27" s="37"/>
      <c r="J27" s="37"/>
      <c r="K27" s="37"/>
      <c r="L27" s="37"/>
      <c r="M27" s="37"/>
      <c r="N27" s="3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3.25" customHeight="1">
      <c r="A28" s="69" t="s">
        <v>75</v>
      </c>
      <c r="B28" s="69"/>
      <c r="C28" s="69"/>
      <c r="D28" s="69"/>
      <c r="E28" s="69"/>
      <c r="F28" s="37"/>
      <c r="G28" s="37"/>
      <c r="H28" s="37"/>
      <c r="I28" s="37"/>
      <c r="J28" s="37"/>
      <c r="K28" s="37"/>
      <c r="L28" s="37"/>
      <c r="M28" s="37"/>
      <c r="N28" s="3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</sheetData>
  <sheetProtection/>
  <mergeCells count="22">
    <mergeCell ref="E13:G13"/>
    <mergeCell ref="A26:E26"/>
    <mergeCell ref="A27:E27"/>
    <mergeCell ref="A28:E28"/>
    <mergeCell ref="A2:E2"/>
    <mergeCell ref="A4:E4"/>
    <mergeCell ref="A6:E6"/>
    <mergeCell ref="A8:E8"/>
    <mergeCell ref="E11:G11"/>
    <mergeCell ref="E12:G12"/>
    <mergeCell ref="E14:G14"/>
    <mergeCell ref="E15:G15"/>
    <mergeCell ref="E16:G16"/>
    <mergeCell ref="E17:G17"/>
    <mergeCell ref="E18:G18"/>
    <mergeCell ref="E19:G19"/>
    <mergeCell ref="A20:A21"/>
    <mergeCell ref="E20:G20"/>
    <mergeCell ref="E21:G21"/>
    <mergeCell ref="A22:E22"/>
    <mergeCell ref="B23:D23"/>
    <mergeCell ref="B24:D24"/>
  </mergeCells>
  <printOptions/>
  <pageMargins left="0.61" right="0.07874015748031496" top="0.8661417322834646" bottom="0.2755905511811024" header="0.4724409448818898" footer="0.4724409448818898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2022-03-25T04:26:03Z</dcterms:created>
  <dcterms:modified xsi:type="dcterms:W3CDTF">2022-04-09T04:01:26Z</dcterms:modified>
  <cp:category/>
  <cp:version/>
  <cp:contentType/>
  <cp:contentStatus/>
</cp:coreProperties>
</file>